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11388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J138" i="1"/>
  <c r="H138" i="1"/>
  <c r="F138" i="1"/>
  <c r="I43" i="1"/>
  <c r="I24" i="1"/>
  <c r="J100" i="1"/>
  <c r="F81" i="1"/>
  <c r="J62" i="1"/>
  <c r="H62" i="1"/>
  <c r="G62" i="1"/>
  <c r="F62" i="1"/>
  <c r="J43" i="1"/>
  <c r="H43" i="1"/>
  <c r="G43" i="1"/>
  <c r="F43" i="1"/>
  <c r="I196" i="1"/>
  <c r="J24" i="1"/>
  <c r="H24" i="1"/>
  <c r="G24" i="1"/>
  <c r="F24" i="1"/>
  <c r="J196" i="1" l="1"/>
  <c r="H196" i="1"/>
  <c r="G196" i="1"/>
  <c r="F196" i="1"/>
</calcChain>
</file>

<file path=xl/sharedStrings.xml><?xml version="1.0" encoding="utf-8"?>
<sst xmlns="http://schemas.openxmlformats.org/spreadsheetml/2006/main" count="302" uniqueCount="111">
  <si>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</si>
  <si>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</si>
  <si>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</si>
  <si>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</si>
  <si>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</si>
  <si>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</si>
  <si>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</si>
  <si>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</si>
  <si>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</si>
  <si>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</si>
  <si>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</si>
  <si>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</si>
  <si>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</si>
  <si>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</si>
  <si>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</si>
  <si>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</si>
  <si>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</si>
  <si>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</si>
  <si>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</si>
  <si>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</si>
  <si>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</si>
  <si>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</si>
  <si>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</si>
  <si>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</si>
  <si>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</si>
  <si>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</si>
  <si>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</si>
  <si>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</si>
  <si>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</si>
  <si>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</si>
  <si>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</si>
  <si>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</si>
  <si>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</si>
  <si>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</si>
  <si>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</si>
  <si>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</si>
  <si>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</si>
  <si>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</si>
  <si>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</si>
  <si>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</si>
  <si>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</si>
  <si>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</si>
  <si>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</si>
  <si>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</si>
  <si>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</si>
  <si>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</si>
  <si>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</si>
  <si>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</si>
  <si>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</si>
  <si>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</si>
  <si>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</si>
  <si>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</si>
  <si>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</si>
  <si>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</si>
  <si>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</si>
  <si>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</si>
  <si>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</si>
  <si>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>чай с лмоном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</si>
  <si>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</si>
  <si>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</si>
  <si>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</si>
  <si>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</si>
  <si>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</si>
  <si>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</si>
  <si>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</si>
  <si>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</si>
  <si>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</si>
  <si>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</si>
  <si>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</si>
  <si>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</si>
  <si>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</si>
  <si>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</si>
  <si>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</si>
  <si>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</si>
  <si>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</si>
  <si>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</si>
  <si>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</si>
  <si>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</si>
  <si>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</si>
  <si>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</si>
  <si>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</si>
  <si>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</si>
  <si>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</si>
  <si>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</si>
  <si>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</si>
  <si>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</si>
  <si>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</si>
  <si>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</si>
  <si>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</si>
  <si>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</si>
  <si>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</si>
  <si>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</si>
  <si>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</si>
  <si>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</si>
  <si>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</si>
  <si>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</si>
  <si>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</si>
  <si>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Каша ячневая молочная вязкая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</si>
  <si>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</si>
  <si>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</si>
  <si>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</si>
  <si>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</si>
  <si>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</si>
  <si>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</si>
  <si>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</si>
  <si>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</si>
  <si>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</si>
  <si>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</si>
  <si>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Генеральный директор</t>
  </si>
  <si>
    <t>Даниленко Е.Е.</t>
  </si>
  <si>
    <t>МАОУ "Гимназия № 7 "Сибирская"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</si>
</sst>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110</v>
      </c>
      <c r="D1" s="52"/>
      <c r="E1" s="52"/>
      <c r="F1" s="12" t="s">
        <v>16</v>
      </c>
      <c r="G1" s="2" t="s">
        <v>17</v>
      </c>
      <c r="H1" s="53" t="s">
        <v>108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109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153</v>
      </c>
      <c r="G6" s="40">
        <v>6</v>
      </c>
      <c r="H6" s="40">
        <v>13</v>
      </c>
      <c r="I6" s="40">
        <v>20</v>
      </c>
      <c r="J6" s="40">
        <v>212</v>
      </c>
      <c r="K6" s="41">
        <v>267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30</v>
      </c>
      <c r="J9" s="43">
        <v>208</v>
      </c>
      <c r="K9" s="44" t="s">
        <v>40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67</v>
      </c>
      <c r="J13" s="19">
        <f t="shared" si="0"/>
        <v>550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</v>
      </c>
      <c r="H14" s="43">
        <v>3</v>
      </c>
      <c r="I14" s="43">
        <v>2.1</v>
      </c>
      <c r="J14" s="43">
        <v>38.4</v>
      </c>
      <c r="K14" s="44">
        <v>19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14</v>
      </c>
      <c r="H16" s="43">
        <v>25</v>
      </c>
      <c r="I16" s="43">
        <v>25</v>
      </c>
      <c r="J16" s="43">
        <v>356</v>
      </c>
      <c r="K16" s="44">
        <v>32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24</v>
      </c>
      <c r="J18" s="43">
        <v>98</v>
      </c>
      <c r="K18" s="44">
        <v>513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22.6</v>
      </c>
      <c r="H23" s="19">
        <f t="shared" si="2"/>
        <v>34.200000000000003</v>
      </c>
      <c r="I23" s="19">
        <f t="shared" si="2"/>
        <v>105.1</v>
      </c>
      <c r="J23" s="19">
        <f t="shared" si="2"/>
        <v>797.4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1363</v>
      </c>
      <c r="G24" s="32">
        <f t="shared" ref="G24:J24" si="4">G13+G23</f>
        <v>35.6</v>
      </c>
      <c r="H24" s="32">
        <f t="shared" si="4"/>
        <v>49.2</v>
      </c>
      <c r="I24" s="32">
        <f t="shared" si="4"/>
        <v>172.1</v>
      </c>
      <c r="J24" s="32">
        <f t="shared" si="4"/>
        <v>1347.4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30</v>
      </c>
      <c r="J28" s="43">
        <v>190</v>
      </c>
      <c r="K28" s="44" t="s">
        <v>40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69</v>
      </c>
      <c r="J32" s="19">
        <f t="shared" ref="J32:L32" si="9">SUM(J25:J31)</f>
        <v>488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>
        <v>0</v>
      </c>
      <c r="H33" s="43">
        <v>6</v>
      </c>
      <c r="I33" s="43">
        <v>6.3</v>
      </c>
      <c r="J33" s="43">
        <v>82.8</v>
      </c>
      <c r="K33" s="44">
        <v>2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217</v>
      </c>
      <c r="K36" s="44">
        <v>418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33.5</v>
      </c>
      <c r="H42" s="19">
        <f t="shared" ref="H42" si="11">SUM(H33:H41)</f>
        <v>33</v>
      </c>
      <c r="I42" s="19">
        <f t="shared" ref="I42" si="12">SUM(I33:I41)</f>
        <v>118.8</v>
      </c>
      <c r="J42" s="19">
        <f t="shared" ref="J42:L42" si="13">SUM(J33:J41)</f>
        <v>877.8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1343</v>
      </c>
      <c r="G43" s="32">
        <f t="shared" ref="G43" si="14">G32+G42</f>
        <v>47.5</v>
      </c>
      <c r="H43" s="32">
        <f t="shared" ref="H43" si="15">H32+H42</f>
        <v>49</v>
      </c>
      <c r="I43" s="32">
        <f t="shared" ref="I43" si="16">I32+I42</f>
        <v>187.8</v>
      </c>
      <c r="J43" s="32">
        <f t="shared" ref="J43:L43" si="17">J32+J42</f>
        <v>1365.8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209</v>
      </c>
      <c r="K47" s="44" t="s">
        <v>53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608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60</v>
      </c>
      <c r="G52" s="43">
        <v>0</v>
      </c>
      <c r="H52" s="43">
        <v>4.2</v>
      </c>
      <c r="I52" s="43">
        <v>6.2</v>
      </c>
      <c r="J52" s="43">
        <v>69</v>
      </c>
      <c r="K52" s="44">
        <v>119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1.8</v>
      </c>
      <c r="H53" s="43">
        <v>3.4</v>
      </c>
      <c r="I53" s="43">
        <v>12.1</v>
      </c>
      <c r="J53" s="43">
        <v>86.4</v>
      </c>
      <c r="K53" s="44">
        <v>144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25</v>
      </c>
      <c r="J57" s="43">
        <v>118</v>
      </c>
      <c r="K57" s="44">
        <v>108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24.8</v>
      </c>
      <c r="H61" s="19">
        <f t="shared" ref="H61" si="23">SUM(H52:H60)</f>
        <v>26.6</v>
      </c>
      <c r="I61" s="19">
        <f t="shared" ref="I61" si="24">SUM(I52:I60)</f>
        <v>113.3</v>
      </c>
      <c r="J61" s="19">
        <f t="shared" ref="J61:L61" si="25">SUM(J52:J60)</f>
        <v>721.4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1338</v>
      </c>
      <c r="G62" s="32">
        <f t="shared" ref="G62" si="26">G51+G61</f>
        <v>42.8</v>
      </c>
      <c r="H62" s="32">
        <f t="shared" ref="H62" si="27">H51+H61</f>
        <v>44.6</v>
      </c>
      <c r="I62" s="32">
        <f t="shared" ref="I62" si="28">I51+I61</f>
        <v>189.3</v>
      </c>
      <c r="J62" s="32">
        <f t="shared" ref="J62:L62" si="29">J51+J61</f>
        <v>1329.4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97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>
        <v>255.1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32</v>
      </c>
      <c r="J66" s="43">
        <v>209</v>
      </c>
      <c r="K66" s="44" t="s">
        <v>53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75</v>
      </c>
      <c r="J70" s="19">
        <f t="shared" ref="J70:L70" si="33">SUM(J63:J69)</f>
        <v>574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98</v>
      </c>
      <c r="F71" s="43">
        <v>60</v>
      </c>
      <c r="G71" s="43">
        <v>0</v>
      </c>
      <c r="H71" s="43">
        <v>6</v>
      </c>
      <c r="I71" s="43">
        <v>3.8</v>
      </c>
      <c r="J71" s="43">
        <v>72</v>
      </c>
      <c r="K71" s="44">
        <v>6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99</v>
      </c>
      <c r="F72" s="43">
        <v>200</v>
      </c>
      <c r="G72" s="43">
        <v>7.9</v>
      </c>
      <c r="H72" s="43">
        <v>3.9</v>
      </c>
      <c r="I72" s="43">
        <v>12.1</v>
      </c>
      <c r="J72" s="43">
        <v>114.8</v>
      </c>
      <c r="K72" s="44">
        <v>150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27.9</v>
      </c>
      <c r="H80" s="19">
        <f t="shared" ref="H80" si="35">SUM(H71:H79)</f>
        <v>25.9</v>
      </c>
      <c r="I80" s="19">
        <f t="shared" ref="I80" si="36">SUM(I71:I79)</f>
        <v>106.9</v>
      </c>
      <c r="J80" s="19">
        <f t="shared" ref="J80:L80" si="37">SUM(J71:J79)</f>
        <v>769.8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1313</v>
      </c>
      <c r="G81" s="32">
        <f t="shared" ref="G81" si="38">G70+G80</f>
        <v>43.9</v>
      </c>
      <c r="H81" s="32">
        <f t="shared" ref="H81" si="39">H70+H80</f>
        <v>41.9</v>
      </c>
      <c r="I81" s="32">
        <f t="shared" ref="I81" si="40">I70+I80</f>
        <v>181.9</v>
      </c>
      <c r="J81" s="32">
        <f t="shared" ref="J81:L81" si="41">J70+J80</f>
        <v>1343.8</v>
      </c>
      <c r="K81" s="32"/>
      <c r="L81" s="32">
        <f t="shared" si="41"/>
        <v>0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62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32</v>
      </c>
      <c r="J85" s="43">
        <v>209</v>
      </c>
      <c r="K85" s="44" t="s">
        <v>53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71</v>
      </c>
      <c r="J89" s="19">
        <f t="shared" ref="J89:L89" si="45">SUM(J82:J88)</f>
        <v>518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101</v>
      </c>
      <c r="F90" s="43">
        <v>60</v>
      </c>
      <c r="G90" s="43">
        <v>0</v>
      </c>
      <c r="H90" s="43">
        <v>6</v>
      </c>
      <c r="I90" s="43">
        <v>5.8</v>
      </c>
      <c r="J90" s="43">
        <v>81.599999999999994</v>
      </c>
      <c r="K90" s="44">
        <v>4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30</v>
      </c>
      <c r="J95" s="43">
        <v>141</v>
      </c>
      <c r="K95" s="44">
        <v>108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66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24.7</v>
      </c>
      <c r="H99" s="19">
        <f t="shared" ref="H99" si="47">SUM(H90:H98)</f>
        <v>27.6</v>
      </c>
      <c r="I99" s="19">
        <f t="shared" ref="I99" si="48">SUM(I90:I98)</f>
        <v>113.4</v>
      </c>
      <c r="J99" s="19">
        <f t="shared" ref="J99:L99" si="49">SUM(J90:J98)</f>
        <v>782.2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1275</v>
      </c>
      <c r="G100" s="32">
        <f t="shared" ref="G100" si="50">G89+G99</f>
        <v>40.700000000000003</v>
      </c>
      <c r="H100" s="32">
        <f t="shared" ref="H100" si="51">H89+H99</f>
        <v>43.6</v>
      </c>
      <c r="I100" s="32">
        <f t="shared" ref="I100" si="52">I89+I99</f>
        <v>184.4</v>
      </c>
      <c r="J100" s="32">
        <f t="shared" ref="J100:L100" si="53">J89+J99</f>
        <v>1300.2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67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32</v>
      </c>
      <c r="J104" s="43">
        <v>209</v>
      </c>
      <c r="K104" s="44" t="s">
        <v>53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73</v>
      </c>
      <c r="J108" s="19">
        <f t="shared" si="54"/>
        <v>543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101</v>
      </c>
      <c r="F109" s="43">
        <v>60</v>
      </c>
      <c r="G109" s="43">
        <v>0</v>
      </c>
      <c r="H109" s="43">
        <v>6</v>
      </c>
      <c r="I109" s="43">
        <v>5.8</v>
      </c>
      <c r="J109" s="43">
        <v>81.599999999999994</v>
      </c>
      <c r="K109" s="44">
        <v>4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8</v>
      </c>
      <c r="H111" s="43">
        <v>13</v>
      </c>
      <c r="I111" s="43">
        <v>10</v>
      </c>
      <c r="J111" s="43">
        <v>189</v>
      </c>
      <c r="K111" s="44">
        <v>2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9</v>
      </c>
      <c r="H112" s="43">
        <v>18</v>
      </c>
      <c r="I112" s="43">
        <v>37</v>
      </c>
      <c r="J112" s="43">
        <v>253</v>
      </c>
      <c r="K112" s="44">
        <v>237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70</v>
      </c>
      <c r="F114" s="43">
        <v>50</v>
      </c>
      <c r="G114" s="43">
        <v>4</v>
      </c>
      <c r="H114" s="43">
        <v>0</v>
      </c>
      <c r="I114" s="43">
        <v>25</v>
      </c>
      <c r="J114" s="43">
        <v>118</v>
      </c>
      <c r="K114" s="44">
        <v>108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25.5</v>
      </c>
      <c r="H118" s="19">
        <f t="shared" si="56"/>
        <v>42</v>
      </c>
      <c r="I118" s="19">
        <f t="shared" si="56"/>
        <v>126.3</v>
      </c>
      <c r="J118" s="19">
        <f t="shared" si="56"/>
        <v>905.6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1313</v>
      </c>
      <c r="G119" s="32">
        <f t="shared" ref="G119" si="58">G108+G118</f>
        <v>41.5</v>
      </c>
      <c r="H119" s="32">
        <f t="shared" ref="H119" si="59">H108+H118</f>
        <v>58</v>
      </c>
      <c r="I119" s="32">
        <f t="shared" ref="I119" si="60">I108+I118</f>
        <v>199.3</v>
      </c>
      <c r="J119" s="32">
        <f t="shared" ref="J119:L119" si="61">J108+J118</f>
        <v>1448.6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153</v>
      </c>
      <c r="G120" s="40">
        <v>6</v>
      </c>
      <c r="H120" s="40">
        <v>10</v>
      </c>
      <c r="I120" s="40">
        <v>26</v>
      </c>
      <c r="J120" s="40">
        <v>213</v>
      </c>
      <c r="K120" s="41">
        <v>267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32</v>
      </c>
      <c r="J123" s="43">
        <v>209</v>
      </c>
      <c r="K123" s="44" t="s">
        <v>53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84</v>
      </c>
      <c r="J127" s="19">
        <f t="shared" si="62"/>
        <v>548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0.9</v>
      </c>
      <c r="H128" s="43">
        <v>3.3</v>
      </c>
      <c r="I128" s="43">
        <v>5</v>
      </c>
      <c r="J128" s="43">
        <v>53.4</v>
      </c>
      <c r="K128" s="44">
        <v>422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103</v>
      </c>
      <c r="F129" s="43">
        <v>200</v>
      </c>
      <c r="G129" s="43">
        <v>1</v>
      </c>
      <c r="H129" s="43">
        <v>2.1</v>
      </c>
      <c r="I129" s="43">
        <v>7</v>
      </c>
      <c r="J129" s="43">
        <v>130.4</v>
      </c>
      <c r="K129" s="44">
        <v>146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72</v>
      </c>
      <c r="F130" s="43">
        <v>200</v>
      </c>
      <c r="G130" s="43">
        <v>18</v>
      </c>
      <c r="H130" s="43">
        <v>22</v>
      </c>
      <c r="I130" s="43">
        <v>26</v>
      </c>
      <c r="J130" s="43">
        <v>353</v>
      </c>
      <c r="K130" s="44">
        <v>407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70</v>
      </c>
      <c r="F133" s="43">
        <v>50</v>
      </c>
      <c r="G133" s="43">
        <v>4</v>
      </c>
      <c r="H133" s="43">
        <v>0</v>
      </c>
      <c r="I133" s="43">
        <v>25</v>
      </c>
      <c r="J133" s="43">
        <v>118</v>
      </c>
      <c r="K133" s="44">
        <v>108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26.9</v>
      </c>
      <c r="H137" s="19">
        <f t="shared" si="64"/>
        <v>28.4</v>
      </c>
      <c r="I137" s="19">
        <f t="shared" si="64"/>
        <v>108</v>
      </c>
      <c r="J137" s="19">
        <f t="shared" si="64"/>
        <v>855.8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1313</v>
      </c>
      <c r="G138" s="32">
        <f t="shared" ref="G138" si="66">G127+G137</f>
        <v>42.9</v>
      </c>
      <c r="H138" s="32">
        <f t="shared" ref="H138" si="67">H127+H137</f>
        <v>43.4</v>
      </c>
      <c r="I138" s="32">
        <f t="shared" ref="I138" si="68">I127+I137</f>
        <v>192</v>
      </c>
      <c r="J138" s="32">
        <f t="shared" ref="J138:L138" si="69">J127+J137</f>
        <v>1403.8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104</v>
      </c>
      <c r="F139" s="40">
        <v>240</v>
      </c>
      <c r="G139" s="40">
        <v>12</v>
      </c>
      <c r="H139" s="40">
        <v>16</v>
      </c>
      <c r="I139" s="40">
        <v>38</v>
      </c>
      <c r="J139" s="40">
        <v>338</v>
      </c>
      <c r="K139" s="41" t="s">
        <v>56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105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 t="s">
        <v>53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73</v>
      </c>
      <c r="J146" s="19">
        <f t="shared" si="70"/>
        <v>508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60</v>
      </c>
      <c r="G147" s="43">
        <v>0</v>
      </c>
      <c r="H147" s="43">
        <v>3</v>
      </c>
      <c r="I147" s="43">
        <v>2.1</v>
      </c>
      <c r="J147" s="43">
        <v>38.4</v>
      </c>
      <c r="K147" s="44">
        <v>19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1.4</v>
      </c>
      <c r="H148" s="43">
        <v>4</v>
      </c>
      <c r="I148" s="43">
        <v>6.2</v>
      </c>
      <c r="J148" s="43">
        <v>96.4</v>
      </c>
      <c r="K148" s="44">
        <v>142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7</v>
      </c>
      <c r="H149" s="43">
        <v>8</v>
      </c>
      <c r="I149" s="43">
        <v>10</v>
      </c>
      <c r="J149" s="43">
        <v>87</v>
      </c>
      <c r="K149" s="44">
        <v>353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70</v>
      </c>
      <c r="F152" s="43">
        <v>50</v>
      </c>
      <c r="G152" s="43">
        <v>4</v>
      </c>
      <c r="H152" s="43">
        <v>0</v>
      </c>
      <c r="I152" s="43">
        <v>25</v>
      </c>
      <c r="J152" s="43">
        <v>118</v>
      </c>
      <c r="K152" s="44">
        <v>108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21.4</v>
      </c>
      <c r="H156" s="19">
        <f t="shared" si="72"/>
        <v>25</v>
      </c>
      <c r="I156" s="19">
        <f t="shared" si="72"/>
        <v>108.3</v>
      </c>
      <c r="J156" s="19">
        <f t="shared" si="72"/>
        <v>636.79999999999995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1300</v>
      </c>
      <c r="G157" s="32">
        <f t="shared" ref="G157" si="74">G146+G156</f>
        <v>37.4</v>
      </c>
      <c r="H157" s="32">
        <f t="shared" ref="H157" si="75">H146+H156</f>
        <v>42</v>
      </c>
      <c r="I157" s="32">
        <f t="shared" ref="I157" si="76">I146+I156</f>
        <v>181.3</v>
      </c>
      <c r="J157" s="32">
        <f t="shared" ref="J157:L157" si="77">J146+J156</f>
        <v>1144.8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203</v>
      </c>
      <c r="G158" s="40">
        <v>5</v>
      </c>
      <c r="H158" s="40">
        <v>12</v>
      </c>
      <c r="I158" s="40">
        <v>22</v>
      </c>
      <c r="J158" s="40">
        <v>226</v>
      </c>
      <c r="K158" s="41">
        <v>260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32</v>
      </c>
      <c r="J161" s="43">
        <v>209</v>
      </c>
      <c r="K161" s="44" t="s">
        <v>53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12</v>
      </c>
      <c r="H165" s="19">
        <f t="shared" si="78"/>
        <v>14</v>
      </c>
      <c r="I165" s="19">
        <f t="shared" si="78"/>
        <v>79</v>
      </c>
      <c r="J165" s="19">
        <f t="shared" si="78"/>
        <v>551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</v>
      </c>
      <c r="H166" s="43">
        <v>6.1</v>
      </c>
      <c r="I166" s="43">
        <v>4.2</v>
      </c>
      <c r="J166" s="43">
        <v>76.2</v>
      </c>
      <c r="K166" s="44">
        <v>51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1.6</v>
      </c>
      <c r="H167" s="43">
        <v>4.2</v>
      </c>
      <c r="I167" s="43">
        <v>13</v>
      </c>
      <c r="J167" s="43">
        <v>97</v>
      </c>
      <c r="K167" s="44">
        <v>134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9</v>
      </c>
      <c r="H168" s="43">
        <v>8</v>
      </c>
      <c r="I168" s="43">
        <v>10</v>
      </c>
      <c r="J168" s="43">
        <v>103</v>
      </c>
      <c r="K168" s="44">
        <v>5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70</v>
      </c>
      <c r="F171" s="43">
        <v>50</v>
      </c>
      <c r="G171" s="43">
        <v>4</v>
      </c>
      <c r="H171" s="43">
        <v>0</v>
      </c>
      <c r="I171" s="43">
        <v>25</v>
      </c>
      <c r="J171" s="43">
        <v>118</v>
      </c>
      <c r="K171" s="44">
        <v>108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22.6</v>
      </c>
      <c r="H175" s="19">
        <f t="shared" si="80"/>
        <v>29.3</v>
      </c>
      <c r="I175" s="19">
        <f t="shared" si="80"/>
        <v>109.2</v>
      </c>
      <c r="J175" s="19">
        <f t="shared" si="80"/>
        <v>685.2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1423</v>
      </c>
      <c r="G176" s="32">
        <f t="shared" ref="G176" si="82">G165+G175</f>
        <v>34.6</v>
      </c>
      <c r="H176" s="32">
        <f t="shared" ref="H176" si="83">H165+H175</f>
        <v>43.3</v>
      </c>
      <c r="I176" s="32">
        <f t="shared" ref="I176" si="84">I165+I175</f>
        <v>188.2</v>
      </c>
      <c r="J176" s="32">
        <f t="shared" ref="J176:L176" si="85">J165+J175</f>
        <v>1236.2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81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32</v>
      </c>
      <c r="J180" s="43">
        <v>209</v>
      </c>
      <c r="K180" s="44" t="s">
        <v>53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80</v>
      </c>
      <c r="J184" s="19">
        <f t="shared" si="86"/>
        <v>595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</v>
      </c>
      <c r="H185" s="43">
        <v>6.4</v>
      </c>
      <c r="I185" s="43">
        <v>1.2</v>
      </c>
      <c r="J185" s="43">
        <v>61.2</v>
      </c>
      <c r="K185" s="44">
        <v>18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2</v>
      </c>
      <c r="H186" s="43">
        <v>2.1</v>
      </c>
      <c r="I186" s="43">
        <v>14.8</v>
      </c>
      <c r="J186" s="43">
        <v>87.6</v>
      </c>
      <c r="K186" s="44">
        <v>158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64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70</v>
      </c>
      <c r="F190" s="43">
        <v>50</v>
      </c>
      <c r="G190" s="43">
        <v>4</v>
      </c>
      <c r="H190" s="43">
        <v>0</v>
      </c>
      <c r="I190" s="43">
        <v>25</v>
      </c>
      <c r="J190" s="43">
        <v>118</v>
      </c>
      <c r="K190" s="44">
        <v>108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17</v>
      </c>
      <c r="J191" s="43">
        <v>91</v>
      </c>
      <c r="K191" s="44">
        <v>110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29.5</v>
      </c>
      <c r="I194" s="19">
        <f t="shared" si="88"/>
        <v>118</v>
      </c>
      <c r="J194" s="19">
        <f t="shared" si="88"/>
        <v>797.8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47.5</v>
      </c>
      <c r="I195" s="32">
        <f t="shared" ref="I195" si="92">I184+I194</f>
        <v>198</v>
      </c>
      <c r="J195" s="32">
        <f t="shared" ref="J195:L195" si="93">J184+J194</f>
        <v>1392.8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40.79</v>
      </c>
      <c r="H196" s="34">
        <f t="shared" si="94"/>
        <v>46.25</v>
      </c>
      <c r="I196" s="34">
        <f t="shared" si="94"/>
        <v>187.43</v>
      </c>
      <c r="J196" s="34">
        <f t="shared" si="94"/>
        <v>1331.2799999999997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2023-10-18T05:59:21Z</cp:lastPrinted>
  <dcterms:created xsi:type="dcterms:W3CDTF">2022-05-16T14:23:56Z</dcterms:created>
  <dcterms:modified xsi:type="dcterms:W3CDTF">2023-10-19T02:17:44Z</dcterms:modified>
</cp:coreProperties>
</file>